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s 2008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<sst xmlns="http://schemas.openxmlformats.org/spreadsheetml/2006/main" count="51" uniqueCount="23">
  <si>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CALCOLO DEL FONDO DELL'ISTITUZIONE SCOLASTICA (F.I.S.)</t>
  </si>
  <si>
    <t>DOCENTI       N.</t>
  </si>
  <si>
    <t>QUOTA UNITARIA</t>
  </si>
  <si>
    <t xml:space="preserve">TOTALE COMPLESSIVO </t>
  </si>
  <si>
    <t>Contributi</t>
  </si>
  <si>
    <t>ADDETTI</t>
  </si>
  <si>
    <t>PARAMETRI FINANZIARI (in base al numero dei docenti delle scuole secondarie superiori)</t>
  </si>
  <si>
    <t>PARAMETRI FINANZIARI (in base al numero degli addetti - docenti - ata - educatori)</t>
  </si>
  <si>
    <t>PARAMETRI FINANZIARI (in base al numero dei punti di erogazione)</t>
  </si>
  <si>
    <t>Economie Fondo di istituto anno precedente</t>
  </si>
  <si>
    <t>PUNTI DI EROGAZIONE</t>
  </si>
  <si>
    <t>lordo dipendente</t>
  </si>
  <si>
    <t>Inserire i dati richiesti nelle celle</t>
  </si>
  <si>
    <t>art. 85 comma 2 CCNL 29/11/2007 e sequenza contrattuale 8/4/2008</t>
  </si>
  <si>
    <t>lordo stato</t>
  </si>
  <si>
    <t xml:space="preserve">TOTALE </t>
  </si>
  <si>
    <t>Totale</t>
  </si>
  <si>
    <t>Quota non utilizzata del budget per le supplenze brevi (art. 22 comma 6 legge Finanziaria 2002)</t>
  </si>
  <si>
    <t>ANNO SCOLASTICO 2009/2010</t>
  </si>
  <si>
    <t>(in organico di diritto a.s. 2009/2010)</t>
  </si>
  <si>
    <t>(tabelle documento situazione organico di diritto a.s. 2009/2010)</t>
  </si>
  <si>
    <t>A.F. 2009 (4/12)</t>
  </si>
  <si>
    <t>A.F. 2010 (8/12)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</si>
</sst>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3">
    <font>
      <sz val="10"/>
      <name val="Arial"/>
      <family val="0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8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0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/>
    </xf>
    <xf numFmtId="4" fontId="0" fillId="0" borderId="0" xfId="0" applyNumberFormat="1" applyFont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0" fontId="3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 applyProtection="1">
      <alignment horizontal="right"/>
      <protection/>
    </xf>
    <xf numFmtId="4" fontId="0" fillId="0" borderId="2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6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4" fontId="0" fillId="0" borderId="7" xfId="0" applyNumberFormat="1" applyFont="1" applyBorder="1" applyAlignment="1" applyProtection="1">
      <alignment horizontal="right" vertical="center"/>
      <protection/>
    </xf>
    <xf numFmtId="164" fontId="0" fillId="0" borderId="11" xfId="0" applyNumberFormat="1" applyFont="1" applyBorder="1" applyAlignment="1" applyProtection="1">
      <alignment horizontal="right" vertical="center"/>
      <protection/>
    </xf>
    <xf numFmtId="164" fontId="0" fillId="0" borderId="7" xfId="0" applyNumberFormat="1" applyFont="1" applyBorder="1" applyAlignment="1" applyProtection="1">
      <alignment horizontal="right"/>
      <protection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/>
    </xf>
    <xf numFmtId="164" fontId="6" fillId="3" borderId="5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/>
    </xf>
    <xf numFmtId="164" fontId="6" fillId="4" borderId="5" xfId="0" applyNumberFormat="1" applyFont="1" applyFill="1" applyBorder="1" applyAlignment="1" applyProtection="1">
      <alignment horizontal="center" vertical="center"/>
      <protection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4" fontId="6" fillId="4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164" fontId="6" fillId="0" borderId="16" xfId="0" applyNumberFormat="1" applyFont="1" applyFill="1" applyBorder="1" applyAlignment="1" applyProtection="1">
      <alignment horizontal="center" vertical="center"/>
      <protection locked="0"/>
    </xf>
    <xf numFmtId="164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164" fontId="6" fillId="0" borderId="2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164" fontId="6" fillId="5" borderId="5" xfId="0" applyNumberFormat="1" applyFont="1" applyFill="1" applyBorder="1" applyAlignment="1" applyProtection="1">
      <alignment horizontal="center" vertical="center"/>
      <protection/>
    </xf>
    <xf numFmtId="4" fontId="6" fillId="5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164" fontId="6" fillId="4" borderId="21" xfId="0" applyNumberFormat="1" applyFont="1" applyFill="1" applyBorder="1" applyAlignment="1" applyProtection="1">
      <alignment horizontal="center" vertical="center"/>
      <protection/>
    </xf>
    <xf numFmtId="164" fontId="6" fillId="5" borderId="21" xfId="0" applyNumberFormat="1" applyFont="1" applyFill="1" applyBorder="1" applyAlignment="1" applyProtection="1">
      <alignment horizontal="center" vertical="center"/>
      <protection/>
    </xf>
    <xf numFmtId="164" fontId="6" fillId="3" borderId="21" xfId="0" applyNumberFormat="1" applyFont="1" applyFill="1" applyBorder="1" applyAlignment="1" applyProtection="1">
      <alignment horizontal="center" vertical="center"/>
      <protection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64" fontId="0" fillId="0" borderId="31" xfId="0" applyNumberFormat="1" applyFont="1" applyBorder="1" applyAlignment="1" applyProtection="1">
      <alignment horizontal="center" vertical="center"/>
      <protection/>
    </xf>
    <xf numFmtId="164" fontId="0" fillId="0" borderId="32" xfId="0" applyNumberFormat="1" applyFont="1" applyBorder="1" applyAlignment="1" applyProtection="1">
      <alignment horizontal="center" vertical="center"/>
      <protection/>
    </xf>
    <xf numFmtId="164" fontId="6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 applyProtection="1">
      <alignment horizontal="center"/>
      <protection/>
    </xf>
    <xf numFmtId="164" fontId="0" fillId="0" borderId="32" xfId="0" applyNumberFormat="1" applyFont="1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</xdr:rowOff>
    </xdr:from>
    <xdr:to>
      <xdr:col>1</xdr:col>
      <xdr:colOff>514350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F26" sqref="F26:G26"/>
    </sheetView>
  </sheetViews>
  <sheetFormatPr defaultColWidth="9.140625" defaultRowHeight="12.75"/>
  <cols>
    <col min="1" max="1" width="7.7109375" style="0" customWidth="1"/>
    <col min="2" max="2" width="14.7109375" style="0" customWidth="1"/>
    <col min="3" max="3" width="9.8515625" style="0" customWidth="1"/>
    <col min="4" max="4" width="1.1484375" style="0" customWidth="1"/>
    <col min="5" max="5" width="1.28515625" style="0" customWidth="1"/>
    <col min="8" max="8" width="0.9921875" style="0" customWidth="1"/>
    <col min="9" max="11" width="15.140625" style="0" customWidth="1"/>
    <col min="12" max="12" width="13.421875" style="0" customWidth="1"/>
    <col min="13" max="13" width="17.28125" style="0" customWidth="1"/>
  </cols>
  <sheetData>
    <row r="1" spans="1:13" ht="18">
      <c r="A1" s="87"/>
      <c r="B1" s="88"/>
      <c r="C1" s="81" t="s">
        <v>0</v>
      </c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ht="18.75" thickBot="1">
      <c r="A2" s="89"/>
      <c r="B2" s="90"/>
      <c r="C2" s="84" t="s">
        <v>18</v>
      </c>
      <c r="D2" s="85"/>
      <c r="E2" s="85"/>
      <c r="F2" s="85"/>
      <c r="G2" s="85"/>
      <c r="H2" s="85"/>
      <c r="I2" s="85"/>
      <c r="J2" s="85"/>
      <c r="K2" s="85"/>
      <c r="L2" s="85"/>
      <c r="M2" s="86"/>
    </row>
    <row r="3" spans="1:13" ht="6.75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5">
      <c r="A4" s="91" t="s">
        <v>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1:13" ht="6.7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3.5" thickBot="1">
      <c r="A6" s="4" t="s">
        <v>5</v>
      </c>
      <c r="B6" s="5"/>
      <c r="C6" s="6"/>
      <c r="D6" s="7"/>
      <c r="E6" s="2"/>
      <c r="F6" s="100" t="s">
        <v>2</v>
      </c>
      <c r="G6" s="101"/>
      <c r="H6" s="48"/>
      <c r="I6" s="9" t="s">
        <v>21</v>
      </c>
      <c r="J6" s="9" t="s">
        <v>22</v>
      </c>
      <c r="K6" s="9" t="s">
        <v>16</v>
      </c>
      <c r="L6" s="9" t="s">
        <v>4</v>
      </c>
      <c r="M6" s="63" t="s">
        <v>15</v>
      </c>
    </row>
    <row r="7" spans="1:13" ht="12.75">
      <c r="A7" s="78" t="s">
        <v>19</v>
      </c>
      <c r="B7" s="79"/>
      <c r="C7" s="79"/>
      <c r="D7" s="80"/>
      <c r="E7" s="2"/>
      <c r="F7" s="100" t="s">
        <v>14</v>
      </c>
      <c r="G7" s="102"/>
      <c r="H7" s="10"/>
      <c r="I7" s="8" t="s">
        <v>14</v>
      </c>
      <c r="J7" s="8" t="s">
        <v>14</v>
      </c>
      <c r="K7" s="8" t="s">
        <v>14</v>
      </c>
      <c r="L7" s="29">
        <v>0.327</v>
      </c>
      <c r="M7" s="64" t="s">
        <v>11</v>
      </c>
    </row>
    <row r="8" spans="1:13" ht="6.7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5" ht="12.75">
      <c r="A9" s="94" t="s">
        <v>13</v>
      </c>
      <c r="B9" s="95"/>
      <c r="C9" s="95"/>
      <c r="D9" s="96"/>
      <c r="E9" s="2"/>
      <c r="F9" s="103">
        <v>802</v>
      </c>
      <c r="G9" s="104"/>
      <c r="H9" s="13"/>
      <c r="I9" s="45">
        <f>(C6*F9)/12*4</f>
        <v>0</v>
      </c>
      <c r="J9" s="45">
        <f>(C6*F9)/12*8</f>
        <v>0</v>
      </c>
      <c r="K9" s="45">
        <f>C6*F9</f>
        <v>0</v>
      </c>
      <c r="L9" s="45">
        <f>I9-(I9/1.327)+J9-(J9/1.327)</f>
        <v>0</v>
      </c>
      <c r="M9" s="46">
        <f>I9+J9-L9</f>
        <v>0</v>
      </c>
      <c r="O9" s="32"/>
    </row>
    <row r="10" spans="1:13" ht="12.75">
      <c r="A10" s="97"/>
      <c r="B10" s="98"/>
      <c r="C10" s="98"/>
      <c r="D10" s="99"/>
      <c r="E10" s="2"/>
      <c r="F10" s="11"/>
      <c r="G10" s="12"/>
      <c r="H10" s="12"/>
      <c r="I10" s="14"/>
      <c r="J10" s="14"/>
      <c r="K10" s="14"/>
      <c r="L10" s="14"/>
      <c r="M10" s="15"/>
    </row>
    <row r="11" spans="1:13" ht="8.25" customHeight="1" thickBot="1">
      <c r="A11" s="1"/>
      <c r="B11" s="2"/>
      <c r="C11" s="2"/>
      <c r="D11" s="2"/>
      <c r="E11" s="2"/>
      <c r="F11" s="24"/>
      <c r="G11" s="24"/>
      <c r="H11" s="18"/>
      <c r="I11" s="14"/>
      <c r="J11" s="14"/>
      <c r="K11" s="14"/>
      <c r="L11" s="14"/>
      <c r="M11" s="19"/>
    </row>
    <row r="12" spans="1:13" ht="15">
      <c r="A12" s="91" t="s">
        <v>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</row>
    <row r="13" spans="1:13" ht="6.75" customHeight="1" thickBo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</row>
    <row r="14" spans="1:13" ht="13.5" thickBot="1">
      <c r="A14" s="4" t="s">
        <v>1</v>
      </c>
      <c r="B14" s="5"/>
      <c r="C14" s="6"/>
      <c r="D14" s="7"/>
      <c r="E14" s="2"/>
      <c r="F14" s="100" t="s">
        <v>2</v>
      </c>
      <c r="G14" s="101"/>
      <c r="H14" s="106"/>
      <c r="I14" s="9" t="s">
        <v>21</v>
      </c>
      <c r="J14" s="9" t="s">
        <v>22</v>
      </c>
      <c r="K14" s="9" t="s">
        <v>16</v>
      </c>
      <c r="L14" s="9" t="s">
        <v>4</v>
      </c>
      <c r="M14" s="63" t="s">
        <v>15</v>
      </c>
    </row>
    <row r="15" spans="1:13" ht="12.75">
      <c r="A15" s="78" t="s">
        <v>19</v>
      </c>
      <c r="B15" s="79"/>
      <c r="C15" s="79"/>
      <c r="D15" s="80"/>
      <c r="E15" s="2"/>
      <c r="F15" s="100" t="s">
        <v>14</v>
      </c>
      <c r="G15" s="102"/>
      <c r="H15" s="106"/>
      <c r="I15" s="8" t="s">
        <v>14</v>
      </c>
      <c r="J15" s="8" t="s">
        <v>14</v>
      </c>
      <c r="K15" s="8" t="s">
        <v>14</v>
      </c>
      <c r="L15" s="29">
        <v>0.327</v>
      </c>
      <c r="M15" s="64" t="s">
        <v>11</v>
      </c>
    </row>
    <row r="16" spans="1:13" ht="12.75">
      <c r="A16" s="1"/>
      <c r="B16" s="2"/>
      <c r="C16" s="2"/>
      <c r="D16" s="2"/>
      <c r="E16" s="2"/>
      <c r="F16" s="21"/>
      <c r="G16" s="21"/>
      <c r="H16" s="21"/>
      <c r="I16" s="21"/>
      <c r="J16" s="21"/>
      <c r="K16" s="21"/>
      <c r="L16" s="21"/>
      <c r="M16" s="22"/>
    </row>
    <row r="17" spans="1:13" ht="12.75">
      <c r="A17" s="94" t="s">
        <v>13</v>
      </c>
      <c r="B17" s="95"/>
      <c r="C17" s="95"/>
      <c r="D17" s="96"/>
      <c r="E17" s="2"/>
      <c r="F17" s="123">
        <v>857</v>
      </c>
      <c r="G17" s="124"/>
      <c r="H17" s="23"/>
      <c r="I17" s="47">
        <f>(C14*F17)/12*4</f>
        <v>0</v>
      </c>
      <c r="J17" s="47">
        <f>(C14*F17)/12*8</f>
        <v>0</v>
      </c>
      <c r="K17" s="47">
        <f>C14*F17</f>
        <v>0</v>
      </c>
      <c r="L17" s="45">
        <f>I17-(I17/1.327)+J17-(J17/1.327)</f>
        <v>0</v>
      </c>
      <c r="M17" s="46">
        <f>I17+J17-L17</f>
        <v>0</v>
      </c>
    </row>
    <row r="18" spans="1:13" ht="12.75">
      <c r="A18" s="97"/>
      <c r="B18" s="98"/>
      <c r="C18" s="98"/>
      <c r="D18" s="99"/>
      <c r="E18" s="2"/>
      <c r="F18" s="33"/>
      <c r="G18" s="33"/>
      <c r="H18" s="34"/>
      <c r="I18" s="35"/>
      <c r="J18" s="24"/>
      <c r="K18" s="35"/>
      <c r="L18" s="24"/>
      <c r="M18" s="36"/>
    </row>
    <row r="19" spans="1:13" ht="7.5" customHeight="1" thickBot="1">
      <c r="A19" s="1"/>
      <c r="B19" s="2"/>
      <c r="C19" s="2"/>
      <c r="D19" s="2"/>
      <c r="E19" s="2"/>
      <c r="F19" s="24"/>
      <c r="G19" s="24"/>
      <c r="H19" s="18"/>
      <c r="I19" s="14"/>
      <c r="J19" s="14"/>
      <c r="K19" s="14"/>
      <c r="L19" s="14"/>
      <c r="M19" s="19"/>
    </row>
    <row r="20" spans="1:13" ht="15">
      <c r="A20" s="91" t="s">
        <v>8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</row>
    <row r="21" spans="1:13" ht="6.75" customHeight="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1:13" ht="13.5" thickBot="1">
      <c r="A22" s="110" t="s">
        <v>10</v>
      </c>
      <c r="B22" s="111"/>
      <c r="C22" s="53"/>
      <c r="D22" s="7"/>
      <c r="E22" s="2"/>
      <c r="F22" s="100" t="s">
        <v>2</v>
      </c>
      <c r="G22" s="101"/>
      <c r="H22" s="106"/>
      <c r="I22" s="9" t="s">
        <v>21</v>
      </c>
      <c r="J22" s="9" t="s">
        <v>22</v>
      </c>
      <c r="K22" s="9" t="s">
        <v>16</v>
      </c>
      <c r="L22" s="9" t="s">
        <v>4</v>
      </c>
      <c r="M22" s="63" t="s">
        <v>15</v>
      </c>
    </row>
    <row r="23" spans="1:13" ht="12.75">
      <c r="A23" s="112" t="s">
        <v>20</v>
      </c>
      <c r="B23" s="113"/>
      <c r="C23" s="113"/>
      <c r="D23" s="114"/>
      <c r="E23" s="2"/>
      <c r="F23" s="100" t="s">
        <v>14</v>
      </c>
      <c r="G23" s="102"/>
      <c r="H23" s="106"/>
      <c r="I23" s="8" t="s">
        <v>14</v>
      </c>
      <c r="J23" s="8" t="s">
        <v>14</v>
      </c>
      <c r="K23" s="8" t="s">
        <v>14</v>
      </c>
      <c r="L23" s="29">
        <v>0.327</v>
      </c>
      <c r="M23" s="64" t="s">
        <v>11</v>
      </c>
    </row>
    <row r="24" spans="1:13" ht="12.75">
      <c r="A24" s="115"/>
      <c r="B24" s="116"/>
      <c r="C24" s="116"/>
      <c r="D24" s="117"/>
      <c r="E24" s="2"/>
      <c r="F24" s="16"/>
      <c r="G24" s="16"/>
      <c r="H24" s="49"/>
      <c r="I24" s="16"/>
      <c r="J24" s="16"/>
      <c r="K24" s="16"/>
      <c r="L24" s="50"/>
      <c r="M24" s="17"/>
    </row>
    <row r="25" spans="1:13" ht="6.7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1:13" ht="12.75">
      <c r="A26" s="94" t="s">
        <v>13</v>
      </c>
      <c r="B26" s="95"/>
      <c r="C26" s="95"/>
      <c r="D26" s="96"/>
      <c r="E26" s="2"/>
      <c r="F26" s="123">
        <v>4056</v>
      </c>
      <c r="G26" s="124"/>
      <c r="H26" s="23"/>
      <c r="I26" s="47">
        <f>(C22*F26)/12*4</f>
        <v>0</v>
      </c>
      <c r="J26" s="47">
        <f>(C22*F26)/12*8</f>
        <v>0</v>
      </c>
      <c r="K26" s="47">
        <f>C22*F26</f>
        <v>0</v>
      </c>
      <c r="L26" s="45">
        <f>I26-(I26/1.327)+J26-(J26/1.327)</f>
        <v>0</v>
      </c>
      <c r="M26" s="46">
        <f>I26+J26-L26</f>
        <v>0</v>
      </c>
    </row>
    <row r="27" spans="1:13" ht="13.5" thickBot="1">
      <c r="A27" s="97"/>
      <c r="B27" s="98"/>
      <c r="C27" s="98"/>
      <c r="D27" s="99"/>
      <c r="E27" s="2"/>
      <c r="F27" s="24"/>
      <c r="G27" s="24"/>
      <c r="H27" s="18"/>
      <c r="I27" s="14"/>
      <c r="J27" s="14"/>
      <c r="K27" s="14"/>
      <c r="L27" s="14"/>
      <c r="M27" s="19"/>
    </row>
    <row r="28" spans="1:13" ht="16.5" thickBot="1">
      <c r="A28" s="38"/>
      <c r="B28" s="37"/>
      <c r="C28" s="37"/>
      <c r="D28" s="37"/>
      <c r="E28" s="31"/>
      <c r="F28" s="31"/>
      <c r="G28" s="31"/>
      <c r="H28" s="31"/>
      <c r="I28" s="55">
        <f>I9+I17+I26</f>
        <v>0</v>
      </c>
      <c r="J28" s="55">
        <f>J9+J17+J26</f>
        <v>0</v>
      </c>
      <c r="K28" s="55">
        <f>K9+K17+K26</f>
        <v>0</v>
      </c>
      <c r="L28" s="69">
        <f>L9+L17+L26</f>
        <v>0</v>
      </c>
      <c r="M28" s="51">
        <f>I28+J28-L28</f>
        <v>0</v>
      </c>
    </row>
    <row r="29" spans="1:13" ht="15.75">
      <c r="A29" s="118" t="s">
        <v>12</v>
      </c>
      <c r="B29" s="119"/>
      <c r="C29" s="119"/>
      <c r="D29" s="37"/>
      <c r="E29" s="39"/>
      <c r="F29" s="39"/>
      <c r="G29" s="31"/>
      <c r="H29" s="31"/>
      <c r="I29" s="105"/>
      <c r="J29" s="105"/>
      <c r="K29" s="105"/>
      <c r="L29" s="105"/>
      <c r="M29" s="76"/>
    </row>
    <row r="30" spans="1:13" ht="9" customHeight="1" thickBot="1">
      <c r="A30" s="30"/>
      <c r="B30" s="40"/>
      <c r="C30" s="39"/>
      <c r="D30" s="39"/>
      <c r="E30" s="26"/>
      <c r="F30" s="27"/>
      <c r="G30" s="39"/>
      <c r="H30" s="41"/>
      <c r="I30" s="41"/>
      <c r="J30" s="20"/>
      <c r="K30" s="41"/>
      <c r="L30" s="20"/>
      <c r="M30" s="42"/>
    </row>
    <row r="31" spans="1:13" ht="16.5" thickBot="1">
      <c r="A31" s="107" t="s">
        <v>9</v>
      </c>
      <c r="B31" s="108"/>
      <c r="C31" s="108"/>
      <c r="D31" s="108"/>
      <c r="E31" s="108"/>
      <c r="F31" s="109"/>
      <c r="G31" s="39"/>
      <c r="H31" s="41"/>
      <c r="I31" s="67"/>
      <c r="J31" s="66"/>
      <c r="K31" s="56">
        <v>0</v>
      </c>
      <c r="L31" s="69">
        <f>K31-(K31/1.327)</f>
        <v>0</v>
      </c>
      <c r="M31" s="51">
        <f>K31-L31</f>
        <v>0</v>
      </c>
    </row>
    <row r="32" spans="1:13" ht="9" customHeight="1" thickBot="1">
      <c r="A32" s="54"/>
      <c r="B32" s="52"/>
      <c r="C32" s="52"/>
      <c r="D32" s="52"/>
      <c r="E32" s="52"/>
      <c r="F32" s="52"/>
      <c r="G32" s="39"/>
      <c r="H32" s="41"/>
      <c r="I32" s="67"/>
      <c r="J32" s="67"/>
      <c r="K32" s="60"/>
      <c r="L32" s="60"/>
      <c r="M32" s="61"/>
    </row>
    <row r="33" spans="1:13" ht="16.5" customHeight="1" thickBot="1">
      <c r="A33" s="94" t="s">
        <v>17</v>
      </c>
      <c r="B33" s="125"/>
      <c r="C33" s="125"/>
      <c r="D33" s="125"/>
      <c r="E33" s="125"/>
      <c r="F33" s="126"/>
      <c r="G33" s="39"/>
      <c r="H33" s="41"/>
      <c r="I33" s="67"/>
      <c r="J33" s="66"/>
      <c r="K33" s="56">
        <v>0</v>
      </c>
      <c r="L33" s="69">
        <f>K33-(K33/1.327)</f>
        <v>0</v>
      </c>
      <c r="M33" s="51">
        <f>K33-L33</f>
        <v>0</v>
      </c>
    </row>
    <row r="34" spans="1:13" ht="9" customHeight="1" thickBot="1">
      <c r="A34" s="127"/>
      <c r="B34" s="128"/>
      <c r="C34" s="128"/>
      <c r="D34" s="128"/>
      <c r="E34" s="128"/>
      <c r="F34" s="129"/>
      <c r="G34" s="39"/>
      <c r="H34" s="41"/>
      <c r="I34" s="65"/>
      <c r="J34" s="65"/>
      <c r="K34" s="65"/>
      <c r="L34" s="65"/>
      <c r="M34" s="61"/>
    </row>
    <row r="35" spans="1:13" ht="9" customHeight="1">
      <c r="A35" s="58"/>
      <c r="B35" s="59"/>
      <c r="C35" s="59"/>
      <c r="D35" s="59"/>
      <c r="E35" s="59"/>
      <c r="F35" s="59"/>
      <c r="G35" s="28"/>
      <c r="H35" s="28"/>
      <c r="I35" s="57"/>
      <c r="J35" s="57"/>
      <c r="K35" s="57"/>
      <c r="L35" s="70"/>
      <c r="M35" s="68"/>
    </row>
    <row r="36" spans="1:13" ht="16.5" thickBot="1">
      <c r="A36" s="30"/>
      <c r="B36" s="28"/>
      <c r="C36" s="120" t="s">
        <v>3</v>
      </c>
      <c r="D36" s="121"/>
      <c r="E36" s="121"/>
      <c r="F36" s="121"/>
      <c r="G36" s="122"/>
      <c r="H36" s="28"/>
      <c r="I36" s="73">
        <f>I28</f>
        <v>0</v>
      </c>
      <c r="J36" s="73">
        <f>J28</f>
        <v>0</v>
      </c>
      <c r="K36" s="73">
        <f>K28+K31+K33</f>
        <v>0</v>
      </c>
      <c r="L36" s="74">
        <f>L28+L31+L33</f>
        <v>0</v>
      </c>
      <c r="M36" s="75">
        <f>M28+M31+M33</f>
        <v>0</v>
      </c>
    </row>
    <row r="37" spans="1:14" ht="15">
      <c r="A37" s="30"/>
      <c r="B37" s="28"/>
      <c r="C37" s="28"/>
      <c r="D37" s="28"/>
      <c r="E37" s="28"/>
      <c r="F37" s="28"/>
      <c r="G37" s="28"/>
      <c r="H37" s="28"/>
      <c r="I37" s="71"/>
      <c r="J37" s="72"/>
      <c r="K37" s="72"/>
      <c r="L37" s="72"/>
      <c r="M37" s="77"/>
      <c r="N37" s="25"/>
    </row>
    <row r="38" spans="1:13" ht="9" customHeight="1">
      <c r="A38" s="30"/>
      <c r="B38" s="40"/>
      <c r="C38" s="39"/>
      <c r="D38" s="39"/>
      <c r="E38" s="26"/>
      <c r="F38" s="27"/>
      <c r="G38" s="39"/>
      <c r="H38" s="41"/>
      <c r="I38" s="41"/>
      <c r="J38" s="20"/>
      <c r="K38" s="41"/>
      <c r="L38" s="20"/>
      <c r="M38" s="42"/>
    </row>
    <row r="39" spans="1:13" ht="13.5" thickBo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62"/>
    </row>
  </sheetData>
  <sheetProtection password="830F" sheet="1" objects="1" scenarios="1"/>
  <mergeCells count="30">
    <mergeCell ref="C36:G36"/>
    <mergeCell ref="H14:H15"/>
    <mergeCell ref="F26:G26"/>
    <mergeCell ref="I29:J29"/>
    <mergeCell ref="A20:M20"/>
    <mergeCell ref="A33:F34"/>
    <mergeCell ref="F15:G15"/>
    <mergeCell ref="A17:D18"/>
    <mergeCell ref="F17:G17"/>
    <mergeCell ref="F14:G14"/>
    <mergeCell ref="F9:G9"/>
    <mergeCell ref="K29:L29"/>
    <mergeCell ref="H22:H23"/>
    <mergeCell ref="A31:F31"/>
    <mergeCell ref="F23:G23"/>
    <mergeCell ref="F22:G22"/>
    <mergeCell ref="A22:B22"/>
    <mergeCell ref="A23:D24"/>
    <mergeCell ref="A29:C29"/>
    <mergeCell ref="A26:D27"/>
    <mergeCell ref="A15:D15"/>
    <mergeCell ref="C1:M1"/>
    <mergeCell ref="C2:M2"/>
    <mergeCell ref="A1:B2"/>
    <mergeCell ref="A12:M12"/>
    <mergeCell ref="A7:D7"/>
    <mergeCell ref="A9:D10"/>
    <mergeCell ref="A4:M4"/>
    <mergeCell ref="F6:G6"/>
    <mergeCell ref="F7:G7"/>
  </mergeCells>
  <printOptions/>
  <pageMargins left="0.75" right="0.75" top="0.73" bottom="0.6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CISL Scuola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dcaparbi</dc:creator>
  <cp:keywords/>
  <dc:description/>
  <cp:lastModifiedBy>dcaparbi</cp:lastModifiedBy>
  <cp:lastPrinted>2008-10-06T10:11:44Z</cp:lastPrinted>
  <dcterms:created xsi:type="dcterms:W3CDTF">2007-03-27T09:58:54Z</dcterms:created>
  <dcterms:modified xsi:type="dcterms:W3CDTF">2009-09-29T07:45:14Z</dcterms:modified>
  <cp:category/>
  <cp:version/>
  <cp:contentType/>
  <cp:contentStatus/>
</cp:coreProperties>
</file>